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500"/>
  </bookViews>
  <sheets>
    <sheet name="考试时间" sheetId="2" r:id="rId1"/>
  </sheets>
  <definedNames>
    <definedName name="_xlnm._FilterDatabase" localSheetId="0" hidden="1">考试时间!$A$1:$L$52</definedName>
    <definedName name="_xlnm.Print_Titles" localSheetId="0">考试时间!$2:$2</definedName>
  </definedNames>
  <calcPr calcId="144525" concurrentCalc="0"/>
</workbook>
</file>

<file path=xl/sharedStrings.xml><?xml version="1.0" encoding="utf-8"?>
<sst xmlns="http://schemas.openxmlformats.org/spreadsheetml/2006/main" count="109">
  <si>
    <t>生命工程学院2017-2018学年第1学期补考安排</t>
  </si>
  <si>
    <t>序号</t>
  </si>
  <si>
    <t>考试
班级</t>
  </si>
  <si>
    <t>补考人数</t>
  </si>
  <si>
    <t>课程名称</t>
  </si>
  <si>
    <t>考试周</t>
  </si>
  <si>
    <t>考试日期</t>
  </si>
  <si>
    <t>考试时间</t>
  </si>
  <si>
    <t>考试地点</t>
  </si>
  <si>
    <t>往期报名人数</t>
  </si>
  <si>
    <t>13级补考人数</t>
  </si>
  <si>
    <t>总数</t>
  </si>
  <si>
    <t>任课教师</t>
  </si>
  <si>
    <t>补考</t>
  </si>
  <si>
    <t>分析化学</t>
  </si>
  <si>
    <t>1周</t>
  </si>
  <si>
    <t>8.29（二）</t>
  </si>
  <si>
    <t>14：00—16：00</t>
  </si>
  <si>
    <t>康虹玲</t>
  </si>
  <si>
    <t>农药毒理与加工</t>
  </si>
  <si>
    <t>17：30-19：30</t>
  </si>
  <si>
    <t>刘文钰</t>
  </si>
  <si>
    <t>粮油加工学</t>
  </si>
  <si>
    <t>刘欣</t>
  </si>
  <si>
    <t>工程力学</t>
  </si>
  <si>
    <t>韩一红</t>
  </si>
  <si>
    <t>饲料学</t>
  </si>
  <si>
    <t>张莹莹</t>
  </si>
  <si>
    <t>化工原理</t>
  </si>
  <si>
    <t>王虹玲</t>
  </si>
  <si>
    <t>中国园林史</t>
  </si>
  <si>
    <t>李美卉</t>
  </si>
  <si>
    <t>普通化学</t>
  </si>
  <si>
    <t>刘一男</t>
  </si>
  <si>
    <t>食品营养学</t>
  </si>
  <si>
    <t>遗传学</t>
  </si>
  <si>
    <t>翟玉莹</t>
  </si>
  <si>
    <t> 园艺植物育种学</t>
  </si>
  <si>
    <t>农业植物病理学</t>
  </si>
  <si>
    <t>8.30（三）</t>
  </si>
  <si>
    <t>9：00-11：00</t>
  </si>
  <si>
    <t>迟文娟</t>
  </si>
  <si>
    <t>基础生物化学</t>
  </si>
  <si>
    <t>王珊珊/马爽</t>
  </si>
  <si>
    <t>有机化学</t>
  </si>
  <si>
    <t>动物营养学</t>
  </si>
  <si>
    <t>14：00-16：00</t>
  </si>
  <si>
    <t>郭文洁</t>
  </si>
  <si>
    <t>植物生理学</t>
  </si>
  <si>
    <t>孙璐/张婷</t>
  </si>
  <si>
    <t>兽医微生物学</t>
  </si>
  <si>
    <t>付玉洁</t>
  </si>
  <si>
    <t>设施农业工程设计基础</t>
  </si>
  <si>
    <t>韩琳</t>
  </si>
  <si>
    <t>作物育种学Ⅱ</t>
  </si>
  <si>
    <t>夏英俊</t>
  </si>
  <si>
    <t>反刍动物生产学</t>
  </si>
  <si>
    <t>李学俭</t>
  </si>
  <si>
    <t>园林花卉学</t>
  </si>
  <si>
    <t>赵明晶</t>
  </si>
  <si>
    <t>观赏园艺学</t>
  </si>
  <si>
    <t>设施园艺学Ⅱ</t>
  </si>
  <si>
    <t>家畜遗传学</t>
  </si>
  <si>
    <t>廖冰</t>
  </si>
  <si>
    <t>生化分离工程</t>
  </si>
  <si>
    <t>汪琢</t>
  </si>
  <si>
    <t>食品加工试验设计</t>
  </si>
  <si>
    <t>李晓静</t>
  </si>
  <si>
    <t>普通昆虫学1</t>
  </si>
  <si>
    <t>食品添加剂</t>
  </si>
  <si>
    <t>那广宁</t>
  </si>
  <si>
    <t>电子商务概论</t>
  </si>
  <si>
    <t>王威</t>
  </si>
  <si>
    <t>管理学</t>
  </si>
  <si>
    <t>8.31（四）</t>
  </si>
  <si>
    <t>田桂芝</t>
  </si>
  <si>
    <t>家畜解剖学</t>
  </si>
  <si>
    <t>大学化学</t>
  </si>
  <si>
    <t>康洪玲/田桂芝</t>
  </si>
  <si>
    <t>食品实验设计与分析</t>
  </si>
  <si>
    <t>家畜育种学</t>
  </si>
  <si>
    <t>园林经济管理</t>
  </si>
  <si>
    <t>家畜生理学</t>
  </si>
  <si>
    <t>兽医临床诊断学</t>
  </si>
  <si>
    <t>郭文洁/龙淼</t>
  </si>
  <si>
    <t>食品微生物</t>
  </si>
  <si>
    <t>赵春燕</t>
  </si>
  <si>
    <t>食品化学</t>
  </si>
  <si>
    <t>动物生物化学</t>
  </si>
  <si>
    <t>马爽</t>
  </si>
  <si>
    <t>试验设计与统计分析</t>
  </si>
  <si>
    <t>王虹玲/王欢</t>
  </si>
  <si>
    <t>酒精与白酒工艺学</t>
  </si>
  <si>
    <t>王珊珊</t>
  </si>
  <si>
    <t>园林生态学</t>
  </si>
  <si>
    <t>武囡囡</t>
  </si>
  <si>
    <t>植物学</t>
  </si>
  <si>
    <t>张婷/迟文娟</t>
  </si>
  <si>
    <t>设施园艺学</t>
  </si>
  <si>
    <t>大学日语（2）</t>
  </si>
  <si>
    <t>9.1（五）</t>
  </si>
  <si>
    <t>13：00-15:00</t>
  </si>
  <si>
    <t>基础</t>
  </si>
  <si>
    <t>大学英语（2）</t>
  </si>
  <si>
    <t>高等数学1</t>
  </si>
  <si>
    <t>8：30-10:10</t>
  </si>
  <si>
    <t>大学英语（1）</t>
  </si>
  <si>
    <t>10:10-11:50</t>
  </si>
  <si>
    <t>方芳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</si>
</sst>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h:mm;@"/>
    <numFmt numFmtId="177" formatCode="m&quot;月&quot;d&quot;日&quot;;@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22" fillId="23" borderId="12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0"/>
  </cellStyleXfs>
  <cellXfs count="2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49" applyNumberFormat="1" applyFont="1" applyFill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177" fontId="2" fillId="0" borderId="1" xfId="49" applyNumberFormat="1" applyFont="1" applyFill="1" applyBorder="1" applyAlignment="1">
      <alignment horizontal="left" vertical="center" wrapText="1"/>
    </xf>
    <xf numFmtId="176" fontId="2" fillId="0" borderId="1" xfId="49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"/>
  <sheetViews>
    <sheetView tabSelected="1" topLeftCell="A34" workbookViewId="0">
      <selection activeCell="N42" sqref="N42"/>
    </sheetView>
  </sheetViews>
  <sheetFormatPr defaultColWidth="9" defaultRowHeight="24" customHeight="1"/>
  <cols>
    <col min="1" max="1" width="5.125" customWidth="1"/>
    <col min="3" max="3" width="5.75" customWidth="1"/>
    <col min="4" max="4" width="20.75" customWidth="1"/>
    <col min="5" max="5" width="7" customWidth="1"/>
    <col min="6" max="6" width="11.5" customWidth="1"/>
    <col min="7" max="7" width="15.5" customWidth="1"/>
    <col min="8" max="8" width="5.625" style="2" customWidth="1"/>
    <col min="9" max="10" width="6.875" customWidth="1"/>
    <col min="11" max="11" width="7" customWidth="1"/>
    <col min="12" max="12" width="10.75" style="2" customWidth="1"/>
  </cols>
  <sheetData>
    <row r="1" customFormat="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customFormat="1" ht="42" customHeight="1" spans="1:12">
      <c r="A2" s="4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4" t="s">
        <v>12</v>
      </c>
    </row>
    <row r="3" customFormat="1" customHeight="1" spans="1:12">
      <c r="A3" s="9">
        <v>1</v>
      </c>
      <c r="B3" s="9" t="s">
        <v>13</v>
      </c>
      <c r="C3" s="9">
        <v>40</v>
      </c>
      <c r="D3" s="9" t="s">
        <v>14</v>
      </c>
      <c r="E3" s="9" t="s">
        <v>15</v>
      </c>
      <c r="F3" s="10" t="s">
        <v>16</v>
      </c>
      <c r="G3" s="11" t="s">
        <v>17</v>
      </c>
      <c r="H3" s="9">
        <v>1427</v>
      </c>
      <c r="I3" s="9">
        <v>4</v>
      </c>
      <c r="J3" s="9">
        <v>1</v>
      </c>
      <c r="K3" s="9">
        <f t="shared" ref="K3:K52" si="0">C3+I3+J3</f>
        <v>45</v>
      </c>
      <c r="L3" s="9" t="s">
        <v>18</v>
      </c>
    </row>
    <row r="4" customFormat="1" customHeight="1" spans="1:12">
      <c r="A4" s="12">
        <v>2</v>
      </c>
      <c r="B4" s="9" t="s">
        <v>13</v>
      </c>
      <c r="C4" s="9">
        <v>1</v>
      </c>
      <c r="D4" s="9" t="s">
        <v>19</v>
      </c>
      <c r="E4" s="9" t="s">
        <v>15</v>
      </c>
      <c r="F4" s="10" t="s">
        <v>16</v>
      </c>
      <c r="G4" s="11" t="s">
        <v>20</v>
      </c>
      <c r="H4" s="12">
        <v>1323</v>
      </c>
      <c r="I4" s="9"/>
      <c r="J4" s="9">
        <v>0</v>
      </c>
      <c r="K4" s="9">
        <f t="shared" si="0"/>
        <v>1</v>
      </c>
      <c r="L4" s="9" t="s">
        <v>21</v>
      </c>
    </row>
    <row r="5" customFormat="1" customHeight="1" spans="1:12">
      <c r="A5" s="13"/>
      <c r="B5" s="9" t="s">
        <v>13</v>
      </c>
      <c r="C5" s="9">
        <v>2</v>
      </c>
      <c r="D5" s="9" t="s">
        <v>22</v>
      </c>
      <c r="E5" s="9" t="s">
        <v>15</v>
      </c>
      <c r="F5" s="10" t="s">
        <v>16</v>
      </c>
      <c r="G5" s="11" t="s">
        <v>20</v>
      </c>
      <c r="H5" s="13"/>
      <c r="I5" s="9"/>
      <c r="J5" s="9">
        <v>0</v>
      </c>
      <c r="K5" s="9">
        <f t="shared" si="0"/>
        <v>2</v>
      </c>
      <c r="L5" s="9" t="s">
        <v>23</v>
      </c>
    </row>
    <row r="6" customFormat="1" customHeight="1" spans="1:12">
      <c r="A6" s="13"/>
      <c r="B6" s="9" t="s">
        <v>13</v>
      </c>
      <c r="C6" s="9">
        <v>1</v>
      </c>
      <c r="D6" s="9" t="s">
        <v>24</v>
      </c>
      <c r="E6" s="9" t="s">
        <v>15</v>
      </c>
      <c r="F6" s="10" t="s">
        <v>16</v>
      </c>
      <c r="G6" s="11" t="s">
        <v>20</v>
      </c>
      <c r="H6" s="13"/>
      <c r="I6" s="9"/>
      <c r="J6" s="9">
        <v>0</v>
      </c>
      <c r="K6" s="9">
        <f t="shared" si="0"/>
        <v>1</v>
      </c>
      <c r="L6" s="9" t="s">
        <v>25</v>
      </c>
    </row>
    <row r="7" customFormat="1" customHeight="1" spans="1:12">
      <c r="A7" s="13"/>
      <c r="B7" s="9" t="s">
        <v>13</v>
      </c>
      <c r="C7" s="9">
        <v>4</v>
      </c>
      <c r="D7" s="9" t="s">
        <v>26</v>
      </c>
      <c r="E7" s="9" t="s">
        <v>15</v>
      </c>
      <c r="F7" s="10" t="s">
        <v>16</v>
      </c>
      <c r="G7" s="11" t="s">
        <v>20</v>
      </c>
      <c r="H7" s="13"/>
      <c r="I7" s="9"/>
      <c r="J7" s="9">
        <v>0</v>
      </c>
      <c r="K7" s="9">
        <f t="shared" si="0"/>
        <v>4</v>
      </c>
      <c r="L7" s="9" t="s">
        <v>27</v>
      </c>
    </row>
    <row r="8" customFormat="1" customHeight="1" spans="1:12">
      <c r="A8" s="13"/>
      <c r="B8" s="9" t="s">
        <v>13</v>
      </c>
      <c r="C8" s="9">
        <v>3</v>
      </c>
      <c r="D8" s="9" t="s">
        <v>28</v>
      </c>
      <c r="E8" s="9" t="s">
        <v>15</v>
      </c>
      <c r="F8" s="10" t="s">
        <v>16</v>
      </c>
      <c r="G8" s="11" t="s">
        <v>20</v>
      </c>
      <c r="H8" s="13"/>
      <c r="I8" s="9"/>
      <c r="J8" s="9">
        <v>0</v>
      </c>
      <c r="K8" s="9">
        <f t="shared" si="0"/>
        <v>3</v>
      </c>
      <c r="L8" s="25" t="s">
        <v>29</v>
      </c>
    </row>
    <row r="9" customFormat="1" customHeight="1" spans="1:12">
      <c r="A9" s="13"/>
      <c r="B9" s="9" t="s">
        <v>13</v>
      </c>
      <c r="C9" s="9">
        <v>3</v>
      </c>
      <c r="D9" s="9" t="s">
        <v>30</v>
      </c>
      <c r="E9" s="9" t="s">
        <v>15</v>
      </c>
      <c r="F9" s="10" t="s">
        <v>16</v>
      </c>
      <c r="G9" s="11" t="s">
        <v>20</v>
      </c>
      <c r="H9" s="13"/>
      <c r="I9" s="9"/>
      <c r="J9" s="9">
        <v>0</v>
      </c>
      <c r="K9" s="9">
        <f t="shared" si="0"/>
        <v>3</v>
      </c>
      <c r="L9" s="25" t="s">
        <v>31</v>
      </c>
    </row>
    <row r="10" customFormat="1" customHeight="1" spans="1:12">
      <c r="A10" s="14"/>
      <c r="B10" s="9" t="s">
        <v>13</v>
      </c>
      <c r="C10" s="9">
        <v>6</v>
      </c>
      <c r="D10" s="9" t="s">
        <v>32</v>
      </c>
      <c r="E10" s="9" t="s">
        <v>15</v>
      </c>
      <c r="F10" s="10" t="s">
        <v>16</v>
      </c>
      <c r="G10" s="11" t="s">
        <v>20</v>
      </c>
      <c r="H10" s="14"/>
      <c r="I10" s="9">
        <v>1</v>
      </c>
      <c r="J10" s="9">
        <v>1</v>
      </c>
      <c r="K10" s="9">
        <f t="shared" si="0"/>
        <v>8</v>
      </c>
      <c r="L10" s="9" t="s">
        <v>33</v>
      </c>
    </row>
    <row r="11" customFormat="1" ht="35" customHeight="1" spans="1:12">
      <c r="A11" s="12">
        <v>3</v>
      </c>
      <c r="B11" s="9" t="s">
        <v>13</v>
      </c>
      <c r="C11" s="9">
        <v>6</v>
      </c>
      <c r="D11" s="9" t="s">
        <v>34</v>
      </c>
      <c r="E11" s="9" t="s">
        <v>15</v>
      </c>
      <c r="F11" s="10" t="s">
        <v>16</v>
      </c>
      <c r="G11" s="11" t="s">
        <v>20</v>
      </c>
      <c r="H11" s="12">
        <v>1121</v>
      </c>
      <c r="I11" s="9"/>
      <c r="J11" s="9">
        <v>0</v>
      </c>
      <c r="K11" s="9">
        <f t="shared" si="0"/>
        <v>6</v>
      </c>
      <c r="L11" s="25" t="s">
        <v>23</v>
      </c>
    </row>
    <row r="12" customFormat="1" customHeight="1" spans="1:12">
      <c r="A12" s="13"/>
      <c r="B12" s="9" t="s">
        <v>13</v>
      </c>
      <c r="C12" s="9">
        <v>8</v>
      </c>
      <c r="D12" s="9" t="s">
        <v>35</v>
      </c>
      <c r="E12" s="9" t="s">
        <v>15</v>
      </c>
      <c r="F12" s="10" t="s">
        <v>16</v>
      </c>
      <c r="G12" s="11" t="s">
        <v>20</v>
      </c>
      <c r="H12" s="13"/>
      <c r="I12" s="9"/>
      <c r="J12" s="9">
        <v>1</v>
      </c>
      <c r="K12" s="9">
        <f t="shared" si="0"/>
        <v>9</v>
      </c>
      <c r="L12" s="25" t="s">
        <v>36</v>
      </c>
    </row>
    <row r="13" customFormat="1" customHeight="1" spans="1:12">
      <c r="A13" s="14"/>
      <c r="B13" s="9" t="s">
        <v>13</v>
      </c>
      <c r="C13" s="9">
        <v>0</v>
      </c>
      <c r="D13" s="9" t="s">
        <v>37</v>
      </c>
      <c r="E13" s="9" t="s">
        <v>15</v>
      </c>
      <c r="F13" s="10" t="s">
        <v>16</v>
      </c>
      <c r="G13" s="11" t="s">
        <v>20</v>
      </c>
      <c r="H13" s="14"/>
      <c r="I13" s="9">
        <v>0</v>
      </c>
      <c r="J13" s="9">
        <v>2</v>
      </c>
      <c r="K13" s="9">
        <f t="shared" si="0"/>
        <v>2</v>
      </c>
      <c r="L13" s="9" t="s">
        <v>36</v>
      </c>
    </row>
    <row r="14" s="1" customFormat="1" customHeight="1" spans="1:12">
      <c r="A14" s="12">
        <v>4</v>
      </c>
      <c r="B14" s="9" t="s">
        <v>13</v>
      </c>
      <c r="C14" s="9">
        <v>4</v>
      </c>
      <c r="D14" s="9" t="s">
        <v>38</v>
      </c>
      <c r="E14" s="9" t="s">
        <v>15</v>
      </c>
      <c r="F14" s="10" t="s">
        <v>39</v>
      </c>
      <c r="G14" s="11" t="s">
        <v>40</v>
      </c>
      <c r="H14" s="12">
        <v>1415</v>
      </c>
      <c r="I14" s="9">
        <v>0</v>
      </c>
      <c r="J14" s="9">
        <v>0</v>
      </c>
      <c r="K14" s="9">
        <f t="shared" si="0"/>
        <v>4</v>
      </c>
      <c r="L14" s="25" t="s">
        <v>41</v>
      </c>
    </row>
    <row r="15" s="1" customFormat="1" customHeight="1" spans="1:12">
      <c r="A15" s="13"/>
      <c r="B15" s="9" t="s">
        <v>13</v>
      </c>
      <c r="C15" s="9">
        <v>6</v>
      </c>
      <c r="D15" s="9" t="s">
        <v>42</v>
      </c>
      <c r="E15" s="9" t="s">
        <v>15</v>
      </c>
      <c r="F15" s="10" t="s">
        <v>39</v>
      </c>
      <c r="G15" s="11" t="s">
        <v>40</v>
      </c>
      <c r="H15" s="13"/>
      <c r="I15" s="9">
        <v>2</v>
      </c>
      <c r="J15" s="9">
        <v>1</v>
      </c>
      <c r="K15" s="9">
        <f t="shared" si="0"/>
        <v>9</v>
      </c>
      <c r="L15" s="25" t="s">
        <v>43</v>
      </c>
    </row>
    <row r="16" s="1" customFormat="1" customHeight="1" spans="1:12">
      <c r="A16" s="14"/>
      <c r="B16" s="9" t="s">
        <v>13</v>
      </c>
      <c r="C16" s="9">
        <v>17</v>
      </c>
      <c r="D16" s="9" t="s">
        <v>44</v>
      </c>
      <c r="E16" s="9" t="s">
        <v>15</v>
      </c>
      <c r="F16" s="10" t="s">
        <v>39</v>
      </c>
      <c r="G16" s="11" t="s">
        <v>40</v>
      </c>
      <c r="H16" s="14"/>
      <c r="I16" s="9">
        <v>1</v>
      </c>
      <c r="J16" s="9">
        <v>0</v>
      </c>
      <c r="K16" s="9">
        <f t="shared" si="0"/>
        <v>18</v>
      </c>
      <c r="L16" s="9" t="s">
        <v>33</v>
      </c>
    </row>
    <row r="17" s="1" customFormat="1" ht="23" customHeight="1" spans="1:12">
      <c r="A17" s="9">
        <v>5</v>
      </c>
      <c r="B17" s="9" t="s">
        <v>13</v>
      </c>
      <c r="C17" s="9">
        <v>4</v>
      </c>
      <c r="D17" s="9" t="s">
        <v>45</v>
      </c>
      <c r="E17" s="9" t="s">
        <v>15</v>
      </c>
      <c r="F17" s="10" t="s">
        <v>39</v>
      </c>
      <c r="G17" s="11" t="s">
        <v>46</v>
      </c>
      <c r="H17" s="9">
        <v>1402</v>
      </c>
      <c r="I17" s="9"/>
      <c r="J17" s="9">
        <v>0</v>
      </c>
      <c r="K17" s="9">
        <f t="shared" si="0"/>
        <v>4</v>
      </c>
      <c r="L17" s="9" t="s">
        <v>47</v>
      </c>
    </row>
    <row r="18" s="1" customFormat="1" ht="21" customHeight="1" spans="1:12">
      <c r="A18" s="9"/>
      <c r="B18" s="9" t="s">
        <v>13</v>
      </c>
      <c r="C18" s="9">
        <v>18</v>
      </c>
      <c r="D18" s="9" t="s">
        <v>48</v>
      </c>
      <c r="E18" s="9" t="s">
        <v>15</v>
      </c>
      <c r="F18" s="10" t="s">
        <v>39</v>
      </c>
      <c r="G18" s="11" t="s">
        <v>46</v>
      </c>
      <c r="H18" s="9"/>
      <c r="I18" s="9">
        <v>1</v>
      </c>
      <c r="J18" s="9">
        <v>2</v>
      </c>
      <c r="K18" s="9">
        <f t="shared" si="0"/>
        <v>21</v>
      </c>
      <c r="L18" s="25" t="s">
        <v>49</v>
      </c>
    </row>
    <row r="19" s="1" customFormat="1" customHeight="1" spans="1:12">
      <c r="A19" s="9"/>
      <c r="B19" s="9" t="s">
        <v>13</v>
      </c>
      <c r="C19" s="9">
        <v>0</v>
      </c>
      <c r="D19" s="9" t="s">
        <v>50</v>
      </c>
      <c r="E19" s="9" t="s">
        <v>15</v>
      </c>
      <c r="F19" s="10" t="s">
        <v>39</v>
      </c>
      <c r="G19" s="11" t="s">
        <v>46</v>
      </c>
      <c r="H19" s="9"/>
      <c r="I19" s="9">
        <v>1</v>
      </c>
      <c r="J19" s="9">
        <v>0</v>
      </c>
      <c r="K19" s="9">
        <f t="shared" si="0"/>
        <v>1</v>
      </c>
      <c r="L19" s="25" t="s">
        <v>51</v>
      </c>
    </row>
    <row r="20" customFormat="1" customHeight="1" spans="1:12">
      <c r="A20" s="9">
        <v>6</v>
      </c>
      <c r="B20" s="9" t="s">
        <v>13</v>
      </c>
      <c r="C20" s="9">
        <v>1</v>
      </c>
      <c r="D20" s="9" t="s">
        <v>52</v>
      </c>
      <c r="E20" s="9" t="s">
        <v>15</v>
      </c>
      <c r="F20" s="10" t="s">
        <v>39</v>
      </c>
      <c r="G20" s="11" t="s">
        <v>20</v>
      </c>
      <c r="H20" s="9">
        <v>1223</v>
      </c>
      <c r="I20" s="9">
        <v>0</v>
      </c>
      <c r="J20" s="9">
        <v>0</v>
      </c>
      <c r="K20" s="9">
        <f t="shared" si="0"/>
        <v>1</v>
      </c>
      <c r="L20" s="25" t="s">
        <v>53</v>
      </c>
    </row>
    <row r="21" customFormat="1" customHeight="1" spans="1:12">
      <c r="A21" s="9"/>
      <c r="B21" s="9" t="s">
        <v>13</v>
      </c>
      <c r="C21" s="9">
        <v>1</v>
      </c>
      <c r="D21" s="9" t="s">
        <v>54</v>
      </c>
      <c r="E21" s="9" t="s">
        <v>15</v>
      </c>
      <c r="F21" s="10" t="s">
        <v>39</v>
      </c>
      <c r="G21" s="11" t="s">
        <v>20</v>
      </c>
      <c r="H21" s="9"/>
      <c r="I21" s="9"/>
      <c r="J21" s="9">
        <v>0</v>
      </c>
      <c r="K21" s="9">
        <f t="shared" si="0"/>
        <v>1</v>
      </c>
      <c r="L21" s="25" t="s">
        <v>55</v>
      </c>
    </row>
    <row r="22" customFormat="1" customHeight="1" spans="1:12">
      <c r="A22" s="9"/>
      <c r="B22" s="9" t="s">
        <v>13</v>
      </c>
      <c r="C22" s="9">
        <v>1</v>
      </c>
      <c r="D22" s="9" t="s">
        <v>56</v>
      </c>
      <c r="E22" s="9" t="s">
        <v>15</v>
      </c>
      <c r="F22" s="10" t="s">
        <v>39</v>
      </c>
      <c r="G22" s="11" t="s">
        <v>20</v>
      </c>
      <c r="H22" s="9"/>
      <c r="I22" s="9"/>
      <c r="J22" s="9">
        <v>0</v>
      </c>
      <c r="K22" s="9">
        <f t="shared" si="0"/>
        <v>1</v>
      </c>
      <c r="L22" s="25" t="s">
        <v>57</v>
      </c>
    </row>
    <row r="23" customFormat="1" customHeight="1" spans="1:12">
      <c r="A23" s="9"/>
      <c r="B23" s="9" t="s">
        <v>13</v>
      </c>
      <c r="C23" s="9">
        <v>2</v>
      </c>
      <c r="D23" s="9" t="s">
        <v>58</v>
      </c>
      <c r="E23" s="9" t="s">
        <v>15</v>
      </c>
      <c r="F23" s="10" t="s">
        <v>39</v>
      </c>
      <c r="G23" s="11" t="s">
        <v>20</v>
      </c>
      <c r="H23" s="9"/>
      <c r="I23" s="9">
        <v>1</v>
      </c>
      <c r="J23" s="9">
        <v>0</v>
      </c>
      <c r="K23" s="9">
        <f t="shared" si="0"/>
        <v>3</v>
      </c>
      <c r="L23" s="25" t="s">
        <v>59</v>
      </c>
    </row>
    <row r="24" customFormat="1" customHeight="1" spans="1:12">
      <c r="A24" s="9"/>
      <c r="B24" s="9" t="s">
        <v>13</v>
      </c>
      <c r="C24" s="9">
        <v>2</v>
      </c>
      <c r="D24" s="9" t="s">
        <v>60</v>
      </c>
      <c r="E24" s="9" t="s">
        <v>15</v>
      </c>
      <c r="F24" s="10" t="s">
        <v>39</v>
      </c>
      <c r="G24" s="11" t="s">
        <v>20</v>
      </c>
      <c r="H24" s="9"/>
      <c r="I24" s="9"/>
      <c r="J24" s="9">
        <v>0</v>
      </c>
      <c r="K24" s="9">
        <f t="shared" si="0"/>
        <v>2</v>
      </c>
      <c r="L24" s="25" t="s">
        <v>36</v>
      </c>
    </row>
    <row r="25" customFormat="1" customHeight="1" spans="1:12">
      <c r="A25" s="9"/>
      <c r="B25" s="9" t="s">
        <v>13</v>
      </c>
      <c r="C25" s="9">
        <v>2</v>
      </c>
      <c r="D25" s="9" t="s">
        <v>61</v>
      </c>
      <c r="E25" s="9" t="s">
        <v>15</v>
      </c>
      <c r="F25" s="10" t="s">
        <v>39</v>
      </c>
      <c r="G25" s="11" t="s">
        <v>20</v>
      </c>
      <c r="H25" s="9"/>
      <c r="I25" s="9"/>
      <c r="J25" s="9">
        <v>0</v>
      </c>
      <c r="K25" s="9">
        <f t="shared" si="0"/>
        <v>2</v>
      </c>
      <c r="L25" s="25" t="s">
        <v>53</v>
      </c>
    </row>
    <row r="26" customFormat="1" customHeight="1" spans="1:12">
      <c r="A26" s="9"/>
      <c r="B26" s="9" t="s">
        <v>13</v>
      </c>
      <c r="C26" s="9">
        <v>3</v>
      </c>
      <c r="D26" s="9" t="s">
        <v>62</v>
      </c>
      <c r="E26" s="9" t="s">
        <v>15</v>
      </c>
      <c r="F26" s="10" t="s">
        <v>39</v>
      </c>
      <c r="G26" s="11" t="s">
        <v>20</v>
      </c>
      <c r="H26" s="9"/>
      <c r="I26" s="9">
        <v>1</v>
      </c>
      <c r="J26" s="9">
        <v>0</v>
      </c>
      <c r="K26" s="9">
        <f t="shared" si="0"/>
        <v>4</v>
      </c>
      <c r="L26" s="9" t="s">
        <v>63</v>
      </c>
    </row>
    <row r="27" customFormat="1" customHeight="1" spans="1:12">
      <c r="A27" s="9"/>
      <c r="B27" s="9" t="s">
        <v>13</v>
      </c>
      <c r="C27" s="9">
        <v>3</v>
      </c>
      <c r="D27" s="9" t="s">
        <v>64</v>
      </c>
      <c r="E27" s="9" t="s">
        <v>15</v>
      </c>
      <c r="F27" s="10" t="s">
        <v>39</v>
      </c>
      <c r="G27" s="11" t="s">
        <v>20</v>
      </c>
      <c r="H27" s="9"/>
      <c r="I27" s="9">
        <v>0</v>
      </c>
      <c r="J27" s="9">
        <v>0</v>
      </c>
      <c r="K27" s="9">
        <f t="shared" si="0"/>
        <v>3</v>
      </c>
      <c r="L27" s="25" t="s">
        <v>65</v>
      </c>
    </row>
    <row r="28" customFormat="1" customHeight="1" spans="1:12">
      <c r="A28" s="9"/>
      <c r="B28" s="9" t="s">
        <v>13</v>
      </c>
      <c r="C28" s="9">
        <v>3</v>
      </c>
      <c r="D28" s="9" t="s">
        <v>66</v>
      </c>
      <c r="E28" s="9" t="s">
        <v>15</v>
      </c>
      <c r="F28" s="10" t="s">
        <v>39</v>
      </c>
      <c r="G28" s="11" t="s">
        <v>20</v>
      </c>
      <c r="H28" s="9"/>
      <c r="I28" s="9"/>
      <c r="J28" s="9">
        <v>0</v>
      </c>
      <c r="K28" s="9">
        <f t="shared" si="0"/>
        <v>3</v>
      </c>
      <c r="L28" s="26" t="s">
        <v>67</v>
      </c>
    </row>
    <row r="29" customFormat="1" customHeight="1" spans="1:12">
      <c r="A29" s="9"/>
      <c r="B29" s="9" t="s">
        <v>13</v>
      </c>
      <c r="C29" s="9">
        <v>4</v>
      </c>
      <c r="D29" s="9" t="s">
        <v>68</v>
      </c>
      <c r="E29" s="9" t="s">
        <v>15</v>
      </c>
      <c r="F29" s="10" t="s">
        <v>39</v>
      </c>
      <c r="G29" s="11" t="s">
        <v>20</v>
      </c>
      <c r="H29" s="9"/>
      <c r="I29" s="9">
        <v>1</v>
      </c>
      <c r="J29" s="9">
        <v>0</v>
      </c>
      <c r="K29" s="9">
        <f t="shared" si="0"/>
        <v>5</v>
      </c>
      <c r="L29" s="26" t="s">
        <v>21</v>
      </c>
    </row>
    <row r="30" customFormat="1" ht="15" customHeight="1" spans="1:12">
      <c r="A30" s="12">
        <v>7</v>
      </c>
      <c r="B30" s="9" t="s">
        <v>13</v>
      </c>
      <c r="C30" s="9">
        <v>7</v>
      </c>
      <c r="D30" s="9" t="s">
        <v>69</v>
      </c>
      <c r="E30" s="9" t="s">
        <v>15</v>
      </c>
      <c r="F30" s="10" t="s">
        <v>39</v>
      </c>
      <c r="G30" s="11" t="s">
        <v>20</v>
      </c>
      <c r="H30" s="15">
        <v>1312</v>
      </c>
      <c r="I30" s="9"/>
      <c r="J30" s="9">
        <v>0</v>
      </c>
      <c r="K30" s="9">
        <f t="shared" si="0"/>
        <v>7</v>
      </c>
      <c r="L30" s="9" t="s">
        <v>70</v>
      </c>
    </row>
    <row r="31" customFormat="1" ht="15" customHeight="1" spans="1:12">
      <c r="A31" s="13"/>
      <c r="B31" s="9" t="s">
        <v>13</v>
      </c>
      <c r="C31" s="9">
        <v>3</v>
      </c>
      <c r="D31" s="9" t="s">
        <v>71</v>
      </c>
      <c r="E31" s="9" t="s">
        <v>15</v>
      </c>
      <c r="F31" s="10" t="s">
        <v>39</v>
      </c>
      <c r="G31" s="11" t="s">
        <v>20</v>
      </c>
      <c r="H31" s="16"/>
      <c r="I31" s="9">
        <v>0</v>
      </c>
      <c r="J31" s="9">
        <v>0</v>
      </c>
      <c r="K31" s="9">
        <f t="shared" si="0"/>
        <v>3</v>
      </c>
      <c r="L31" s="9" t="s">
        <v>72</v>
      </c>
    </row>
    <row r="32" customFormat="1" ht="22" customHeight="1" spans="1:12">
      <c r="A32" s="14"/>
      <c r="B32" s="9" t="s">
        <v>13</v>
      </c>
      <c r="C32" s="9">
        <v>15</v>
      </c>
      <c r="D32" s="9" t="s">
        <v>73</v>
      </c>
      <c r="E32" s="9" t="s">
        <v>15</v>
      </c>
      <c r="F32" s="10" t="s">
        <v>39</v>
      </c>
      <c r="G32" s="11" t="s">
        <v>20</v>
      </c>
      <c r="H32" s="17"/>
      <c r="I32" s="9">
        <v>0</v>
      </c>
      <c r="J32" s="9">
        <v>0</v>
      </c>
      <c r="K32" s="9">
        <f t="shared" si="0"/>
        <v>15</v>
      </c>
      <c r="L32" s="25" t="s">
        <v>72</v>
      </c>
    </row>
    <row r="33" customFormat="1" customHeight="1" spans="1:12">
      <c r="A33" s="9">
        <v>8</v>
      </c>
      <c r="B33" s="9" t="s">
        <v>13</v>
      </c>
      <c r="C33" s="9">
        <v>24</v>
      </c>
      <c r="D33" s="9" t="s">
        <v>44</v>
      </c>
      <c r="E33" s="9" t="s">
        <v>15</v>
      </c>
      <c r="F33" s="10" t="s">
        <v>74</v>
      </c>
      <c r="G33" s="11" t="s">
        <v>40</v>
      </c>
      <c r="H33" s="9">
        <v>1412</v>
      </c>
      <c r="I33" s="9">
        <v>1</v>
      </c>
      <c r="J33" s="9">
        <v>1</v>
      </c>
      <c r="K33" s="9">
        <f t="shared" si="0"/>
        <v>26</v>
      </c>
      <c r="L33" s="9" t="s">
        <v>75</v>
      </c>
    </row>
    <row r="34" customFormat="1" customHeight="1" spans="1:12">
      <c r="A34" s="9">
        <v>9</v>
      </c>
      <c r="B34" s="9" t="s">
        <v>13</v>
      </c>
      <c r="C34" s="9">
        <v>29</v>
      </c>
      <c r="D34" s="9" t="s">
        <v>76</v>
      </c>
      <c r="E34" s="9" t="s">
        <v>15</v>
      </c>
      <c r="F34" s="10" t="s">
        <v>74</v>
      </c>
      <c r="G34" s="11" t="s">
        <v>40</v>
      </c>
      <c r="H34" s="9">
        <v>1415</v>
      </c>
      <c r="I34" s="9">
        <v>2</v>
      </c>
      <c r="J34" s="9">
        <v>0</v>
      </c>
      <c r="K34" s="9">
        <f t="shared" si="0"/>
        <v>31</v>
      </c>
      <c r="L34" s="9" t="s">
        <v>27</v>
      </c>
    </row>
    <row r="35" customFormat="1" ht="23" customHeight="1" spans="1:12">
      <c r="A35" s="12">
        <v>10</v>
      </c>
      <c r="B35" s="9" t="s">
        <v>13</v>
      </c>
      <c r="C35" s="9">
        <v>0</v>
      </c>
      <c r="D35" s="9" t="s">
        <v>77</v>
      </c>
      <c r="E35" s="9" t="s">
        <v>15</v>
      </c>
      <c r="F35" s="10" t="s">
        <v>74</v>
      </c>
      <c r="G35" s="11" t="s">
        <v>46</v>
      </c>
      <c r="H35" s="12">
        <v>1323</v>
      </c>
      <c r="I35" s="9">
        <v>4</v>
      </c>
      <c r="J35" s="9">
        <v>1</v>
      </c>
      <c r="K35" s="9">
        <f t="shared" si="0"/>
        <v>5</v>
      </c>
      <c r="L35" s="27" t="s">
        <v>78</v>
      </c>
    </row>
    <row r="36" customFormat="1" ht="18" customHeight="1" spans="1:12">
      <c r="A36" s="13"/>
      <c r="B36" s="9" t="s">
        <v>13</v>
      </c>
      <c r="C36" s="9">
        <v>0</v>
      </c>
      <c r="D36" s="9" t="s">
        <v>79</v>
      </c>
      <c r="E36" s="9" t="s">
        <v>15</v>
      </c>
      <c r="F36" s="10" t="s">
        <v>74</v>
      </c>
      <c r="G36" s="11" t="s">
        <v>46</v>
      </c>
      <c r="H36" s="13"/>
      <c r="I36" s="18">
        <v>1</v>
      </c>
      <c r="J36" s="18">
        <v>0</v>
      </c>
      <c r="K36" s="18">
        <f t="shared" si="0"/>
        <v>1</v>
      </c>
      <c r="L36" s="18" t="s">
        <v>67</v>
      </c>
    </row>
    <row r="37" customFormat="1" ht="22" customHeight="1" spans="1:12">
      <c r="A37" s="13"/>
      <c r="B37" s="9" t="s">
        <v>13</v>
      </c>
      <c r="C37" s="9">
        <v>0</v>
      </c>
      <c r="D37" s="9" t="s">
        <v>80</v>
      </c>
      <c r="E37" s="9" t="s">
        <v>15</v>
      </c>
      <c r="F37" s="10" t="s">
        <v>74</v>
      </c>
      <c r="G37" s="11" t="s">
        <v>46</v>
      </c>
      <c r="H37" s="13"/>
      <c r="I37" s="18">
        <v>1</v>
      </c>
      <c r="J37" s="18">
        <v>0</v>
      </c>
      <c r="K37" s="18">
        <f t="shared" si="0"/>
        <v>1</v>
      </c>
      <c r="L37" s="28" t="s">
        <v>63</v>
      </c>
    </row>
    <row r="38" customFormat="1" ht="21" customHeight="1" spans="1:12">
      <c r="A38" s="13"/>
      <c r="B38" s="9" t="s">
        <v>13</v>
      </c>
      <c r="C38" s="9">
        <v>0</v>
      </c>
      <c r="D38" s="9" t="s">
        <v>81</v>
      </c>
      <c r="E38" s="9" t="s">
        <v>15</v>
      </c>
      <c r="F38" s="10" t="s">
        <v>74</v>
      </c>
      <c r="G38" s="11" t="s">
        <v>46</v>
      </c>
      <c r="H38" s="13"/>
      <c r="I38" s="9">
        <v>1</v>
      </c>
      <c r="J38" s="9">
        <v>0</v>
      </c>
      <c r="K38" s="18">
        <f t="shared" si="0"/>
        <v>1</v>
      </c>
      <c r="L38" s="9" t="s">
        <v>21</v>
      </c>
    </row>
    <row r="39" customFormat="1" ht="17" customHeight="1" spans="1:12">
      <c r="A39" s="14"/>
      <c r="B39" s="9" t="s">
        <v>13</v>
      </c>
      <c r="C39" s="9">
        <v>0</v>
      </c>
      <c r="D39" s="9" t="s">
        <v>82</v>
      </c>
      <c r="E39" s="9" t="s">
        <v>15</v>
      </c>
      <c r="F39" s="10" t="s">
        <v>74</v>
      </c>
      <c r="G39" s="11" t="s">
        <v>46</v>
      </c>
      <c r="H39" s="14"/>
      <c r="I39" s="9">
        <v>9</v>
      </c>
      <c r="J39" s="9">
        <v>0</v>
      </c>
      <c r="K39" s="18">
        <f t="shared" si="0"/>
        <v>9</v>
      </c>
      <c r="L39" s="9" t="s">
        <v>51</v>
      </c>
    </row>
    <row r="40" customFormat="1" customHeight="1" spans="1:12">
      <c r="A40" s="12">
        <v>11</v>
      </c>
      <c r="B40" s="18" t="s">
        <v>13</v>
      </c>
      <c r="C40" s="18">
        <v>0</v>
      </c>
      <c r="D40" s="18" t="s">
        <v>83</v>
      </c>
      <c r="E40" s="9" t="s">
        <v>15</v>
      </c>
      <c r="F40" s="10" t="s">
        <v>74</v>
      </c>
      <c r="G40" s="11" t="s">
        <v>20</v>
      </c>
      <c r="H40" s="19">
        <v>1223</v>
      </c>
      <c r="I40" s="18">
        <v>1</v>
      </c>
      <c r="J40" s="18">
        <v>0</v>
      </c>
      <c r="K40" s="18">
        <f t="shared" si="0"/>
        <v>1</v>
      </c>
      <c r="L40" s="18" t="s">
        <v>84</v>
      </c>
    </row>
    <row r="41" customFormat="1" customHeight="1" spans="1:12">
      <c r="A41" s="13"/>
      <c r="B41" s="9" t="s">
        <v>13</v>
      </c>
      <c r="C41" s="9">
        <v>0</v>
      </c>
      <c r="D41" s="9" t="s">
        <v>85</v>
      </c>
      <c r="E41" s="9" t="s">
        <v>15</v>
      </c>
      <c r="F41" s="10" t="s">
        <v>74</v>
      </c>
      <c r="G41" s="11" t="s">
        <v>20</v>
      </c>
      <c r="H41" s="20"/>
      <c r="I41" s="9">
        <v>1</v>
      </c>
      <c r="J41" s="9">
        <v>1</v>
      </c>
      <c r="K41" s="9">
        <f t="shared" si="0"/>
        <v>2</v>
      </c>
      <c r="L41" s="9" t="s">
        <v>86</v>
      </c>
    </row>
    <row r="42" customFormat="1" customHeight="1" spans="1:12">
      <c r="A42" s="13"/>
      <c r="B42" s="9" t="s">
        <v>13</v>
      </c>
      <c r="C42" s="9">
        <v>0</v>
      </c>
      <c r="D42" s="9" t="s">
        <v>87</v>
      </c>
      <c r="E42" s="9" t="s">
        <v>15</v>
      </c>
      <c r="F42" s="10" t="s">
        <v>74</v>
      </c>
      <c r="G42" s="11" t="s">
        <v>20</v>
      </c>
      <c r="H42" s="20"/>
      <c r="I42" s="9">
        <v>4</v>
      </c>
      <c r="J42" s="9">
        <v>0</v>
      </c>
      <c r="K42" s="9">
        <f t="shared" si="0"/>
        <v>4</v>
      </c>
      <c r="L42" s="26" t="s">
        <v>23</v>
      </c>
    </row>
    <row r="43" customFormat="1" customHeight="1" spans="1:12">
      <c r="A43" s="13"/>
      <c r="B43" s="9" t="s">
        <v>13</v>
      </c>
      <c r="C43" s="9">
        <v>0</v>
      </c>
      <c r="D43" s="18" t="s">
        <v>88</v>
      </c>
      <c r="E43" s="9" t="s">
        <v>15</v>
      </c>
      <c r="F43" s="10" t="s">
        <v>74</v>
      </c>
      <c r="G43" s="11" t="s">
        <v>20</v>
      </c>
      <c r="H43" s="20"/>
      <c r="I43" s="9">
        <v>2</v>
      </c>
      <c r="J43" s="9">
        <v>0</v>
      </c>
      <c r="K43" s="9">
        <f t="shared" si="0"/>
        <v>2</v>
      </c>
      <c r="L43" s="26" t="s">
        <v>89</v>
      </c>
    </row>
    <row r="44" customFormat="1" customHeight="1" spans="1:12">
      <c r="A44" s="13"/>
      <c r="B44" s="9" t="s">
        <v>13</v>
      </c>
      <c r="C44" s="9">
        <v>0</v>
      </c>
      <c r="D44" s="9" t="s">
        <v>90</v>
      </c>
      <c r="E44" s="9" t="s">
        <v>15</v>
      </c>
      <c r="F44" s="10" t="s">
        <v>74</v>
      </c>
      <c r="G44" s="11" t="s">
        <v>20</v>
      </c>
      <c r="H44" s="20"/>
      <c r="I44" s="9">
        <v>2</v>
      </c>
      <c r="J44" s="9">
        <v>0</v>
      </c>
      <c r="K44" s="9">
        <f t="shared" si="0"/>
        <v>2</v>
      </c>
      <c r="L44" s="9" t="s">
        <v>91</v>
      </c>
    </row>
    <row r="45" customFormat="1" customHeight="1" spans="1:12">
      <c r="A45" s="13"/>
      <c r="B45" s="9" t="s">
        <v>13</v>
      </c>
      <c r="C45" s="9">
        <v>0</v>
      </c>
      <c r="D45" s="9" t="s">
        <v>92</v>
      </c>
      <c r="E45" s="9" t="s">
        <v>15</v>
      </c>
      <c r="F45" s="10" t="s">
        <v>74</v>
      </c>
      <c r="G45" s="11" t="s">
        <v>20</v>
      </c>
      <c r="H45" s="20"/>
      <c r="I45" s="9">
        <v>3</v>
      </c>
      <c r="J45" s="9">
        <v>0</v>
      </c>
      <c r="K45" s="9">
        <f t="shared" si="0"/>
        <v>3</v>
      </c>
      <c r="L45" s="9" t="s">
        <v>93</v>
      </c>
    </row>
    <row r="46" customFormat="1" customHeight="1" spans="1:12">
      <c r="A46" s="13"/>
      <c r="B46" s="18" t="s">
        <v>13</v>
      </c>
      <c r="C46" s="18">
        <v>0</v>
      </c>
      <c r="D46" s="18" t="s">
        <v>94</v>
      </c>
      <c r="E46" s="9" t="s">
        <v>15</v>
      </c>
      <c r="F46" s="10" t="s">
        <v>74</v>
      </c>
      <c r="G46" s="11" t="s">
        <v>20</v>
      </c>
      <c r="H46" s="20"/>
      <c r="I46" s="9">
        <v>1</v>
      </c>
      <c r="J46" s="9">
        <v>0</v>
      </c>
      <c r="K46" s="9">
        <f t="shared" si="0"/>
        <v>1</v>
      </c>
      <c r="L46" s="9" t="s">
        <v>95</v>
      </c>
    </row>
    <row r="47" customFormat="1" customHeight="1" spans="1:12">
      <c r="A47" s="13"/>
      <c r="B47" s="18" t="s">
        <v>13</v>
      </c>
      <c r="C47" s="18">
        <v>0</v>
      </c>
      <c r="D47" s="18" t="s">
        <v>96</v>
      </c>
      <c r="E47" s="9" t="s">
        <v>15</v>
      </c>
      <c r="F47" s="10" t="s">
        <v>74</v>
      </c>
      <c r="G47" s="11" t="s">
        <v>20</v>
      </c>
      <c r="H47" s="20"/>
      <c r="I47" s="9">
        <v>9</v>
      </c>
      <c r="J47" s="9">
        <v>0</v>
      </c>
      <c r="K47" s="9">
        <f t="shared" si="0"/>
        <v>9</v>
      </c>
      <c r="L47" s="9" t="s">
        <v>97</v>
      </c>
    </row>
    <row r="48" customFormat="1" customHeight="1" spans="1:12">
      <c r="A48" s="14"/>
      <c r="B48" s="9" t="s">
        <v>13</v>
      </c>
      <c r="C48" s="9">
        <v>0</v>
      </c>
      <c r="D48" s="9" t="s">
        <v>98</v>
      </c>
      <c r="E48" s="9" t="s">
        <v>15</v>
      </c>
      <c r="F48" s="10" t="s">
        <v>74</v>
      </c>
      <c r="G48" s="11" t="s">
        <v>20</v>
      </c>
      <c r="H48" s="21"/>
      <c r="I48" s="9">
        <v>1</v>
      </c>
      <c r="J48" s="9">
        <v>0</v>
      </c>
      <c r="K48" s="9">
        <f t="shared" si="0"/>
        <v>1</v>
      </c>
      <c r="L48" s="9" t="s">
        <v>53</v>
      </c>
    </row>
    <row r="49" customFormat="1" customHeight="1" spans="1:12">
      <c r="A49" s="9">
        <v>12</v>
      </c>
      <c r="B49" s="9" t="s">
        <v>13</v>
      </c>
      <c r="C49" s="9">
        <v>3</v>
      </c>
      <c r="D49" s="9" t="s">
        <v>99</v>
      </c>
      <c r="E49" s="9" t="s">
        <v>15</v>
      </c>
      <c r="F49" s="10" t="s">
        <v>100</v>
      </c>
      <c r="G49" s="11" t="s">
        <v>101</v>
      </c>
      <c r="H49" s="12">
        <v>1223</v>
      </c>
      <c r="I49" s="9"/>
      <c r="J49" s="9">
        <v>0</v>
      </c>
      <c r="K49" s="9">
        <f t="shared" si="0"/>
        <v>3</v>
      </c>
      <c r="L49" s="9" t="s">
        <v>102</v>
      </c>
    </row>
    <row r="50" customFormat="1" customHeight="1" spans="1:12">
      <c r="A50" s="9"/>
      <c r="B50" s="9" t="s">
        <v>13</v>
      </c>
      <c r="C50" s="9">
        <v>9</v>
      </c>
      <c r="D50" s="9" t="s">
        <v>103</v>
      </c>
      <c r="E50" s="9" t="s">
        <v>15</v>
      </c>
      <c r="F50" s="10" t="s">
        <v>100</v>
      </c>
      <c r="G50" s="11" t="s">
        <v>101</v>
      </c>
      <c r="H50" s="14"/>
      <c r="I50" s="9"/>
      <c r="J50" s="9">
        <v>2</v>
      </c>
      <c r="K50" s="9">
        <f t="shared" si="0"/>
        <v>11</v>
      </c>
      <c r="L50" s="9" t="s">
        <v>102</v>
      </c>
    </row>
    <row r="51" customFormat="1" customHeight="1" spans="1:12">
      <c r="A51" s="9">
        <v>13</v>
      </c>
      <c r="B51" s="22" t="s">
        <v>13</v>
      </c>
      <c r="C51" s="22">
        <v>0</v>
      </c>
      <c r="D51" s="22" t="s">
        <v>104</v>
      </c>
      <c r="E51" s="22" t="s">
        <v>15</v>
      </c>
      <c r="F51" s="23" t="s">
        <v>100</v>
      </c>
      <c r="G51" s="24" t="s">
        <v>105</v>
      </c>
      <c r="H51" s="24">
        <v>4219</v>
      </c>
      <c r="I51" s="22">
        <v>0</v>
      </c>
      <c r="J51" s="22">
        <v>1</v>
      </c>
      <c r="K51" s="22">
        <f t="shared" si="0"/>
        <v>1</v>
      </c>
      <c r="L51" s="22" t="s">
        <v>102</v>
      </c>
    </row>
    <row r="52" customFormat="1" customHeight="1" spans="1:12">
      <c r="A52" s="9">
        <v>14</v>
      </c>
      <c r="B52" s="22" t="s">
        <v>13</v>
      </c>
      <c r="C52" s="22">
        <v>0</v>
      </c>
      <c r="D52" s="22" t="s">
        <v>106</v>
      </c>
      <c r="E52" s="22" t="s">
        <v>15</v>
      </c>
      <c r="F52" s="23" t="s">
        <v>100</v>
      </c>
      <c r="G52" s="24" t="s">
        <v>107</v>
      </c>
      <c r="H52" s="24">
        <v>1312</v>
      </c>
      <c r="I52" s="22">
        <v>5</v>
      </c>
      <c r="J52" s="22">
        <v>0</v>
      </c>
      <c r="K52" s="22">
        <f t="shared" si="0"/>
        <v>5</v>
      </c>
      <c r="L52" s="22" t="s">
        <v>108</v>
      </c>
    </row>
    <row r="53" customFormat="1" customHeight="1" spans="8:12">
      <c r="H53" s="2"/>
      <c r="L53" s="2"/>
    </row>
    <row r="54" customFormat="1" customHeight="1" spans="8:12">
      <c r="H54" s="2"/>
      <c r="L54" s="2"/>
    </row>
    <row r="55" customFormat="1" customHeight="1" spans="8:12">
      <c r="H55" s="2"/>
      <c r="K55">
        <f>SUM(K3:K54)</f>
        <v>310</v>
      </c>
      <c r="L55" s="2"/>
    </row>
    <row r="56" customFormat="1" customHeight="1" spans="8:12">
      <c r="H56" s="2"/>
      <c r="L56" s="2"/>
    </row>
    <row r="57" customFormat="1" customHeight="1" spans="8:12">
      <c r="H57" s="2"/>
      <c r="L57" s="2"/>
    </row>
    <row r="58" customFormat="1" customHeight="1" spans="8:12">
      <c r="H58" s="2"/>
      <c r="L58" s="2"/>
    </row>
    <row r="59" customFormat="1" customHeight="1" spans="8:12">
      <c r="H59" s="2"/>
      <c r="L59" s="2"/>
    </row>
  </sheetData>
  <autoFilter ref="A1:L52"/>
  <sortState ref="A3:L13">
    <sortCondition ref="G3"/>
  </sortState>
  <mergeCells count="19">
    <mergeCell ref="A1:L1"/>
    <mergeCell ref="A4:A10"/>
    <mergeCell ref="A11:A13"/>
    <mergeCell ref="A14:A16"/>
    <mergeCell ref="A17:A19"/>
    <mergeCell ref="A20:A29"/>
    <mergeCell ref="A30:A32"/>
    <mergeCell ref="A35:A39"/>
    <mergeCell ref="A40:A48"/>
    <mergeCell ref="A49:A50"/>
    <mergeCell ref="H4:H10"/>
    <mergeCell ref="H11:H13"/>
    <mergeCell ref="H14:H16"/>
    <mergeCell ref="H17:H19"/>
    <mergeCell ref="H20:H29"/>
    <mergeCell ref="H30:H32"/>
    <mergeCell ref="H35:H39"/>
    <mergeCell ref="H40:H48"/>
    <mergeCell ref="H49:H50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考试时间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2017-08-27T05:22:00Z</dcterms:created>
  <dcterms:modified xsi:type="dcterms:W3CDTF">2017-08-28T08:45:32Z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